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filterPrivacy="1"/>
  <xr:revisionPtr revIDLastSave="0" documentId="13_ncr:1_{78D4D42D-D0CA-49F4-81FD-39CA143081B2}" xr6:coauthVersionLast="36" xr6:coauthVersionMax="36" xr10:uidLastSave="{00000000-0000-0000-0000-000000000000}"/>
  <bookViews>
    <workbookView xWindow="0" yWindow="0" windowWidth="20400" windowHeight="7545" tabRatio="963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6" i="1" l="1"/>
  <c r="B26" i="1"/>
  <c r="G26" i="1"/>
  <c r="H26" i="1"/>
  <c r="I26" i="1"/>
  <c r="J26" i="1"/>
  <c r="K26" i="1"/>
  <c r="L26" i="1"/>
  <c r="M26" i="1"/>
  <c r="N26" i="1"/>
  <c r="D26" i="1" l="1"/>
  <c r="E26" i="1"/>
  <c r="F26" i="1"/>
</calcChain>
</file>

<file path=xl/sharedStrings.xml><?xml version="1.0" encoding="utf-8"?>
<sst xmlns="http://schemas.openxmlformats.org/spreadsheetml/2006/main" count="26" uniqueCount="18">
  <si>
    <t>منطقه</t>
  </si>
  <si>
    <t>جمع</t>
  </si>
  <si>
    <t>تعداد</t>
  </si>
  <si>
    <t>تعداد واحد مسکونی</t>
  </si>
  <si>
    <t>توسعه بنا</t>
  </si>
  <si>
    <t>اضافه اشکوب</t>
  </si>
  <si>
    <t xml:space="preserve">تبدیل </t>
  </si>
  <si>
    <t>تعمیرات</t>
  </si>
  <si>
    <t>تغییرات</t>
  </si>
  <si>
    <t>تغییر نقشه</t>
  </si>
  <si>
    <t>متراژ ناخالص زیربنا</t>
  </si>
  <si>
    <t>تعداد کل انواع پروانه صادره</t>
  </si>
  <si>
    <t>تعویض مهندس</t>
  </si>
  <si>
    <t>شهرسازی</t>
  </si>
  <si>
    <t>کلیه پروانه های صادره سال 1402</t>
  </si>
  <si>
    <t>کل پروانه های صادره  شهرداری تهران در سال 1402</t>
  </si>
  <si>
    <t>پروانه های احداث ساختمان شامل(تخریب و نوسازی - ساختمان -شروع عملیات ساختمانی - ساخت)</t>
  </si>
  <si>
    <t>متراژ کل ناخالص زیربنا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</si>
</sst>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sz val="18"/>
      <color theme="3"/>
      <name val="Calibri Light"/>
      <family val="2"/>
      <charset val="178"/>
      <scheme val="major"/>
    </font>
    <font>
      <b/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B Zar"/>
      <charset val="178"/>
    </font>
    <font>
      <b/>
      <sz val="12"/>
      <color theme="1"/>
      <name val="B Zar"/>
      <charset val="178"/>
    </font>
    <font>
      <b/>
      <sz val="13"/>
      <color theme="1"/>
      <name val="B Zar"/>
      <charset val="178"/>
    </font>
    <font>
      <b/>
      <sz val="13"/>
      <color theme="1"/>
      <name val="Calibri"/>
      <family val="2"/>
      <scheme val="minor"/>
    </font>
    <font>
      <sz val="12"/>
      <color theme="1"/>
      <name val="B Zar"/>
      <charset val="178"/>
    </font>
    <font>
      <b/>
      <sz val="11"/>
      <color theme="1"/>
      <name val="B Zar"/>
      <charset val="178"/>
    </font>
    <font>
      <b/>
      <sz val="14"/>
      <color theme="1"/>
      <name val="Calibri"/>
      <family val="2"/>
      <scheme val="minor"/>
    </font>
    <font>
      <b/>
      <sz val="16"/>
      <color theme="1"/>
      <name val="B Zar"/>
      <charset val="17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0" applyNumberFormat="0" applyAlignment="0" applyProtection="0"/>
    <xf numFmtId="0" fontId="5" fillId="28" borderId="11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0" applyNumberFormat="0" applyAlignment="0" applyProtection="0"/>
    <xf numFmtId="0" fontId="12" fillId="0" borderId="15" applyNumberFormat="0" applyFill="0" applyAlignment="0" applyProtection="0"/>
    <xf numFmtId="0" fontId="13" fillId="31" borderId="0" applyNumberFormat="0" applyBorder="0" applyAlignment="0" applyProtection="0"/>
    <xf numFmtId="0" fontId="1" fillId="0" borderId="0"/>
    <xf numFmtId="0" fontId="1" fillId="32" borderId="16" applyNumberFormat="0" applyFont="0" applyAlignment="0" applyProtection="0"/>
    <xf numFmtId="0" fontId="14" fillId="27" borderId="17" applyNumberFormat="0" applyAlignment="0" applyProtection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1" fillId="34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34" borderId="3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horizontal="center"/>
    </xf>
    <xf numFmtId="0" fontId="0" fillId="33" borderId="0" xfId="0" applyFill="1"/>
    <xf numFmtId="3" fontId="23" fillId="33" borderId="1" xfId="0" applyNumberFormat="1" applyFont="1" applyFill="1" applyBorder="1" applyAlignment="1">
      <alignment horizontal="center" vertical="center"/>
    </xf>
    <xf numFmtId="3" fontId="23" fillId="33" borderId="1" xfId="0" applyNumberFormat="1" applyFont="1" applyFill="1" applyBorder="1" applyAlignment="1">
      <alignment horizontal="center"/>
    </xf>
    <xf numFmtId="3" fontId="21" fillId="34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/>
    </xf>
    <xf numFmtId="0" fontId="20" fillId="34" borderId="4" xfId="0" applyFont="1" applyFill="1" applyBorder="1" applyAlignment="1">
      <alignment horizontal="center"/>
    </xf>
    <xf numFmtId="0" fontId="20" fillId="34" borderId="5" xfId="0" applyFont="1" applyFill="1" applyBorder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1" fontId="23" fillId="33" borderId="1" xfId="0" applyNumberFormat="1" applyFont="1" applyFill="1" applyBorder="1" applyAlignment="1">
      <alignment horizontal="center" vertical="center"/>
    </xf>
    <xf numFmtId="1" fontId="23" fillId="33" borderId="1" xfId="0" applyNumberFormat="1" applyFont="1" applyFill="1" applyBorder="1" applyAlignment="1">
      <alignment horizontal="center"/>
    </xf>
    <xf numFmtId="0" fontId="20" fillId="34" borderId="1" xfId="0" applyFont="1" applyFill="1" applyBorder="1" applyAlignment="1">
      <alignment horizontal="center" vertical="center" wrapText="1"/>
    </xf>
    <xf numFmtId="0" fontId="26" fillId="34" borderId="6" xfId="0" applyFont="1" applyFill="1" applyBorder="1" applyAlignment="1">
      <alignment horizontal="center" vertical="center"/>
    </xf>
    <xf numFmtId="0" fontId="26" fillId="34" borderId="7" xfId="0" applyFont="1" applyFill="1" applyBorder="1" applyAlignment="1">
      <alignment horizontal="center" vertical="center"/>
    </xf>
    <xf numFmtId="0" fontId="26" fillId="34" borderId="8" xfId="0" applyFont="1" applyFill="1" applyBorder="1" applyAlignment="1">
      <alignment horizontal="center" vertical="center"/>
    </xf>
    <xf numFmtId="0" fontId="20" fillId="34" borderId="9" xfId="0" applyFont="1" applyFill="1" applyBorder="1" applyAlignment="1">
      <alignment horizontal="center" vertical="center"/>
    </xf>
    <xf numFmtId="0" fontId="20" fillId="34" borderId="5" xfId="0" applyFont="1" applyFill="1" applyBorder="1" applyAlignment="1">
      <alignment horizontal="center" vertical="center"/>
    </xf>
    <xf numFmtId="0" fontId="20" fillId="34" borderId="3" xfId="0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3"/>
  <sheetViews>
    <sheetView rightToLeft="1" tabSelected="1" zoomScale="50" zoomScaleNormal="50" workbookViewId="0">
      <selection activeCell="T28" sqref="A28:XFD53"/>
    </sheetView>
  </sheetViews>
  <sheetFormatPr defaultRowHeight="15" x14ac:dyDescent="0.25"/>
  <cols>
    <col min="1" max="1" width="9.7109375" customWidth="1"/>
    <col min="2" max="2" width="14.5703125" customWidth="1"/>
    <col min="3" max="3" width="20.5703125" customWidth="1"/>
    <col min="4" max="4" width="11.42578125" customWidth="1"/>
    <col min="5" max="5" width="16.42578125" customWidth="1"/>
    <col min="6" max="6" width="14" customWidth="1"/>
    <col min="7" max="7" width="15.42578125" customWidth="1"/>
    <col min="8" max="8" width="13.28515625" customWidth="1"/>
    <col min="9" max="9" width="15.85546875" style="3" customWidth="1"/>
    <col min="10" max="10" width="12.5703125" style="3" customWidth="1"/>
    <col min="11" max="11" width="14.140625" customWidth="1"/>
    <col min="12" max="12" width="12.5703125" customWidth="1"/>
    <col min="13" max="13" width="13.28515625" style="3" customWidth="1"/>
    <col min="14" max="14" width="13.28515625" style="1" customWidth="1"/>
    <col min="15" max="17" width="14.140625" style="1" customWidth="1"/>
    <col min="18" max="18" width="12.42578125" style="1" customWidth="1"/>
    <col min="19" max="19" width="18" style="1" customWidth="1"/>
    <col min="20" max="20" width="11.140625" customWidth="1"/>
    <col min="21" max="21" width="13.7109375" customWidth="1"/>
    <col min="23" max="23" width="16" customWidth="1"/>
  </cols>
  <sheetData>
    <row r="1" spans="1:19" s="2" customFormat="1" ht="39.950000000000003" customHeight="1" x14ac:dyDescent="0.25">
      <c r="A1" s="34" t="s">
        <v>0</v>
      </c>
      <c r="B1" s="31" t="s">
        <v>14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  <c r="O1" s="19"/>
      <c r="P1" s="19"/>
      <c r="Q1" s="19"/>
      <c r="R1" s="19"/>
      <c r="S1" s="19"/>
    </row>
    <row r="2" spans="1:19" s="2" customFormat="1" ht="60" customHeight="1" x14ac:dyDescent="0.25">
      <c r="A2" s="35"/>
      <c r="B2" s="30" t="s">
        <v>15</v>
      </c>
      <c r="C2" s="30"/>
      <c r="D2" s="30" t="s">
        <v>16</v>
      </c>
      <c r="E2" s="30"/>
      <c r="F2" s="30"/>
      <c r="G2" s="15" t="s">
        <v>13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4</v>
      </c>
      <c r="N2" s="15" t="s">
        <v>12</v>
      </c>
      <c r="O2" s="20"/>
      <c r="P2" s="20"/>
      <c r="Q2" s="20"/>
      <c r="R2" s="20"/>
      <c r="S2" s="20"/>
    </row>
    <row r="3" spans="1:19" s="2" customFormat="1" ht="45" customHeight="1" thickBot="1" x14ac:dyDescent="0.3">
      <c r="A3" s="36"/>
      <c r="B3" s="15" t="s">
        <v>11</v>
      </c>
      <c r="C3" s="15" t="s">
        <v>17</v>
      </c>
      <c r="D3" s="16" t="s">
        <v>2</v>
      </c>
      <c r="E3" s="16" t="s">
        <v>10</v>
      </c>
      <c r="F3" s="15" t="s">
        <v>3</v>
      </c>
      <c r="G3" s="15" t="s">
        <v>2</v>
      </c>
      <c r="H3" s="15" t="s">
        <v>2</v>
      </c>
      <c r="I3" s="15" t="s">
        <v>2</v>
      </c>
      <c r="J3" s="15" t="s">
        <v>2</v>
      </c>
      <c r="K3" s="15" t="s">
        <v>2</v>
      </c>
      <c r="L3" s="15" t="s">
        <v>2</v>
      </c>
      <c r="M3" s="15" t="s">
        <v>2</v>
      </c>
      <c r="N3" s="15" t="s">
        <v>2</v>
      </c>
      <c r="O3" s="21"/>
      <c r="P3" s="21"/>
      <c r="Q3" s="21"/>
      <c r="R3" s="22"/>
      <c r="S3" s="22"/>
    </row>
    <row r="4" spans="1:19" ht="21.75" x14ac:dyDescent="0.6">
      <c r="A4" s="17">
        <v>1</v>
      </c>
      <c r="B4" s="11">
        <v>532</v>
      </c>
      <c r="C4" s="28">
        <v>1815355.62</v>
      </c>
      <c r="D4" s="10">
        <v>269</v>
      </c>
      <c r="E4" s="7">
        <v>941794.35000000033</v>
      </c>
      <c r="F4" s="10">
        <v>2327</v>
      </c>
      <c r="G4" s="7">
        <v>184</v>
      </c>
      <c r="H4" s="7">
        <v>0</v>
      </c>
      <c r="I4" s="8">
        <v>0</v>
      </c>
      <c r="J4" s="8">
        <v>2</v>
      </c>
      <c r="K4" s="8">
        <v>0</v>
      </c>
      <c r="L4" s="7">
        <v>77</v>
      </c>
      <c r="M4" s="7">
        <v>0</v>
      </c>
      <c r="N4" s="8">
        <v>0</v>
      </c>
      <c r="O4" s="23"/>
      <c r="P4" s="23"/>
      <c r="Q4" s="23"/>
      <c r="R4" s="23"/>
      <c r="S4" s="24"/>
    </row>
    <row r="5" spans="1:19" ht="21.75" x14ac:dyDescent="0.6">
      <c r="A5" s="18">
        <v>2</v>
      </c>
      <c r="B5" s="11">
        <v>816</v>
      </c>
      <c r="C5" s="28">
        <v>1799776.8600000013</v>
      </c>
      <c r="D5" s="10">
        <v>420</v>
      </c>
      <c r="E5" s="7">
        <v>750145.75000000023</v>
      </c>
      <c r="F5" s="10">
        <v>3524</v>
      </c>
      <c r="G5" s="7">
        <v>322</v>
      </c>
      <c r="H5" s="7">
        <v>1</v>
      </c>
      <c r="I5" s="8">
        <v>0</v>
      </c>
      <c r="J5" s="8">
        <v>0</v>
      </c>
      <c r="K5" s="8">
        <v>0</v>
      </c>
      <c r="L5" s="7">
        <v>73</v>
      </c>
      <c r="M5" s="7">
        <v>0</v>
      </c>
      <c r="N5" s="8">
        <v>0</v>
      </c>
      <c r="O5" s="23"/>
      <c r="P5" s="23"/>
      <c r="Q5" s="23"/>
      <c r="R5" s="23"/>
      <c r="S5" s="24"/>
    </row>
    <row r="6" spans="1:19" ht="21.75" x14ac:dyDescent="0.6">
      <c r="A6" s="18">
        <v>3</v>
      </c>
      <c r="B6" s="11">
        <v>363</v>
      </c>
      <c r="C6" s="28">
        <v>945819.84000000067</v>
      </c>
      <c r="D6" s="10">
        <v>187</v>
      </c>
      <c r="E6" s="7">
        <v>436093.23000000004</v>
      </c>
      <c r="F6" s="10">
        <v>1565</v>
      </c>
      <c r="G6" s="7">
        <v>133</v>
      </c>
      <c r="H6" s="7">
        <v>0</v>
      </c>
      <c r="I6" s="8">
        <v>0</v>
      </c>
      <c r="J6" s="8">
        <v>0</v>
      </c>
      <c r="K6" s="8">
        <v>0</v>
      </c>
      <c r="L6" s="7">
        <v>43</v>
      </c>
      <c r="M6" s="7">
        <v>0</v>
      </c>
      <c r="N6" s="8">
        <v>0</v>
      </c>
      <c r="O6" s="23"/>
      <c r="P6" s="23"/>
      <c r="Q6" s="23"/>
      <c r="R6" s="23"/>
      <c r="S6" s="24"/>
    </row>
    <row r="7" spans="1:19" ht="21.75" x14ac:dyDescent="0.6">
      <c r="A7" s="17">
        <v>4</v>
      </c>
      <c r="B7" s="11">
        <v>1156</v>
      </c>
      <c r="C7" s="28">
        <v>1826098.57</v>
      </c>
      <c r="D7" s="10">
        <v>645</v>
      </c>
      <c r="E7" s="7">
        <v>1025363.5399999998</v>
      </c>
      <c r="F7" s="10">
        <v>5686</v>
      </c>
      <c r="G7" s="7">
        <v>436</v>
      </c>
      <c r="H7" s="7">
        <v>5</v>
      </c>
      <c r="I7" s="8">
        <v>0</v>
      </c>
      <c r="J7" s="8">
        <v>0</v>
      </c>
      <c r="K7" s="8">
        <v>0</v>
      </c>
      <c r="L7" s="7">
        <v>69</v>
      </c>
      <c r="M7" s="7">
        <v>1</v>
      </c>
      <c r="N7" s="8">
        <v>0</v>
      </c>
      <c r="O7" s="23"/>
      <c r="P7" s="23"/>
      <c r="Q7" s="23"/>
      <c r="R7" s="23"/>
      <c r="S7" s="24"/>
    </row>
    <row r="8" spans="1:19" ht="21.75" x14ac:dyDescent="0.6">
      <c r="A8" s="18">
        <v>5</v>
      </c>
      <c r="B8" s="11">
        <v>653</v>
      </c>
      <c r="C8" s="28">
        <v>1714229.8500000008</v>
      </c>
      <c r="D8" s="10">
        <v>345</v>
      </c>
      <c r="E8" s="7">
        <v>703989.81999999972</v>
      </c>
      <c r="F8" s="10">
        <v>3305</v>
      </c>
      <c r="G8" s="7">
        <v>259</v>
      </c>
      <c r="H8" s="7">
        <v>0</v>
      </c>
      <c r="I8" s="8">
        <v>0</v>
      </c>
      <c r="J8" s="8">
        <v>0</v>
      </c>
      <c r="K8" s="8">
        <v>0</v>
      </c>
      <c r="L8" s="7">
        <v>49</v>
      </c>
      <c r="M8" s="7">
        <v>0</v>
      </c>
      <c r="N8" s="8">
        <v>0</v>
      </c>
      <c r="O8" s="23"/>
      <c r="P8" s="23"/>
      <c r="Q8" s="23"/>
      <c r="R8" s="23"/>
      <c r="S8" s="24"/>
    </row>
    <row r="9" spans="1:19" ht="21.75" x14ac:dyDescent="0.6">
      <c r="A9" s="18">
        <v>6</v>
      </c>
      <c r="B9" s="11">
        <v>469</v>
      </c>
      <c r="C9" s="28">
        <v>1255677.5799999996</v>
      </c>
      <c r="D9" s="10">
        <v>233</v>
      </c>
      <c r="E9" s="7">
        <v>392661.62999999989</v>
      </c>
      <c r="F9" s="10">
        <v>1717</v>
      </c>
      <c r="G9" s="7">
        <v>202</v>
      </c>
      <c r="H9" s="7">
        <v>0</v>
      </c>
      <c r="I9" s="8">
        <v>0</v>
      </c>
      <c r="J9" s="8">
        <v>2</v>
      </c>
      <c r="K9" s="8">
        <v>0</v>
      </c>
      <c r="L9" s="7">
        <v>31</v>
      </c>
      <c r="M9" s="7">
        <v>1</v>
      </c>
      <c r="N9" s="8">
        <v>0</v>
      </c>
      <c r="O9" s="23"/>
      <c r="P9" s="23"/>
      <c r="Q9" s="23"/>
      <c r="R9" s="23"/>
      <c r="S9" s="24"/>
    </row>
    <row r="10" spans="1:19" ht="21.75" x14ac:dyDescent="0.6">
      <c r="A10" s="17">
        <v>7</v>
      </c>
      <c r="B10" s="11">
        <v>746</v>
      </c>
      <c r="C10" s="28">
        <v>760846.25000000047</v>
      </c>
      <c r="D10" s="10">
        <v>376</v>
      </c>
      <c r="E10" s="7">
        <v>403687.92000000016</v>
      </c>
      <c r="F10" s="10">
        <v>2652</v>
      </c>
      <c r="G10" s="7">
        <v>331</v>
      </c>
      <c r="H10" s="7">
        <v>0</v>
      </c>
      <c r="I10" s="8">
        <v>0</v>
      </c>
      <c r="J10" s="8">
        <v>0</v>
      </c>
      <c r="K10" s="8">
        <v>0</v>
      </c>
      <c r="L10" s="7">
        <v>39</v>
      </c>
      <c r="M10" s="7">
        <v>0</v>
      </c>
      <c r="N10" s="8">
        <v>0</v>
      </c>
      <c r="O10" s="23"/>
      <c r="P10" s="23"/>
      <c r="Q10" s="23"/>
      <c r="R10" s="23"/>
      <c r="S10" s="24"/>
    </row>
    <row r="11" spans="1:19" ht="21.75" x14ac:dyDescent="0.6">
      <c r="A11" s="18">
        <v>8</v>
      </c>
      <c r="B11" s="11">
        <v>807</v>
      </c>
      <c r="C11" s="28">
        <v>813563.69000000018</v>
      </c>
      <c r="D11" s="10">
        <v>418</v>
      </c>
      <c r="E11" s="7">
        <v>431537.97000000009</v>
      </c>
      <c r="F11" s="10">
        <v>2724</v>
      </c>
      <c r="G11" s="7">
        <v>322</v>
      </c>
      <c r="H11" s="7">
        <v>3</v>
      </c>
      <c r="I11" s="8">
        <v>0</v>
      </c>
      <c r="J11" s="8">
        <v>0</v>
      </c>
      <c r="K11" s="8">
        <v>0</v>
      </c>
      <c r="L11" s="7">
        <v>64</v>
      </c>
      <c r="M11" s="7">
        <v>0</v>
      </c>
      <c r="N11" s="8">
        <v>0</v>
      </c>
      <c r="O11" s="23"/>
      <c r="P11" s="23"/>
      <c r="Q11" s="23"/>
      <c r="R11" s="23"/>
      <c r="S11" s="24"/>
    </row>
    <row r="12" spans="1:19" ht="21.75" x14ac:dyDescent="0.6">
      <c r="A12" s="18">
        <v>9</v>
      </c>
      <c r="B12" s="11">
        <v>335</v>
      </c>
      <c r="C12" s="28">
        <v>332356.71999999997</v>
      </c>
      <c r="D12" s="10">
        <v>188</v>
      </c>
      <c r="E12" s="7">
        <v>164541.92000000001</v>
      </c>
      <c r="F12" s="10">
        <v>1273</v>
      </c>
      <c r="G12" s="7">
        <v>127</v>
      </c>
      <c r="H12" s="7">
        <v>0</v>
      </c>
      <c r="I12" s="8">
        <v>0</v>
      </c>
      <c r="J12" s="8">
        <v>0</v>
      </c>
      <c r="K12" s="8">
        <v>0</v>
      </c>
      <c r="L12" s="7">
        <v>19</v>
      </c>
      <c r="M12" s="7">
        <v>1</v>
      </c>
      <c r="N12" s="8">
        <v>0</v>
      </c>
      <c r="O12" s="23"/>
      <c r="P12" s="23"/>
      <c r="Q12" s="23"/>
      <c r="R12" s="23"/>
      <c r="S12" s="24"/>
    </row>
    <row r="13" spans="1:19" ht="21.75" x14ac:dyDescent="0.6">
      <c r="A13" s="17">
        <v>10</v>
      </c>
      <c r="B13" s="11">
        <v>650</v>
      </c>
      <c r="C13" s="28">
        <v>432913.88999999978</v>
      </c>
      <c r="D13" s="10">
        <v>328</v>
      </c>
      <c r="E13" s="7">
        <v>226325.03999999995</v>
      </c>
      <c r="F13" s="10">
        <v>1863</v>
      </c>
      <c r="G13" s="7">
        <v>294</v>
      </c>
      <c r="H13" s="7">
        <v>0</v>
      </c>
      <c r="I13" s="8">
        <v>0</v>
      </c>
      <c r="J13" s="8">
        <v>0</v>
      </c>
      <c r="K13" s="8">
        <v>0</v>
      </c>
      <c r="L13" s="7">
        <v>28</v>
      </c>
      <c r="M13" s="7">
        <v>0</v>
      </c>
      <c r="N13" s="8">
        <v>0</v>
      </c>
      <c r="O13" s="23"/>
      <c r="P13" s="23"/>
      <c r="Q13" s="23"/>
      <c r="R13" s="23"/>
      <c r="S13" s="24"/>
    </row>
    <row r="14" spans="1:19" ht="21.75" x14ac:dyDescent="0.6">
      <c r="A14" s="18">
        <v>11</v>
      </c>
      <c r="B14" s="11">
        <v>505</v>
      </c>
      <c r="C14" s="28">
        <v>532886.10000000021</v>
      </c>
      <c r="D14" s="10">
        <v>255</v>
      </c>
      <c r="E14" s="7">
        <v>201094.28999999998</v>
      </c>
      <c r="F14" s="10">
        <v>1586</v>
      </c>
      <c r="G14" s="7">
        <v>232</v>
      </c>
      <c r="H14" s="7">
        <v>0</v>
      </c>
      <c r="I14" s="8">
        <v>0</v>
      </c>
      <c r="J14" s="8">
        <v>0</v>
      </c>
      <c r="K14" s="8">
        <v>1</v>
      </c>
      <c r="L14" s="7">
        <v>17</v>
      </c>
      <c r="M14" s="7">
        <v>0</v>
      </c>
      <c r="N14" s="8">
        <v>0</v>
      </c>
      <c r="O14" s="23"/>
      <c r="P14" s="23"/>
      <c r="Q14" s="23"/>
      <c r="R14" s="23"/>
      <c r="S14" s="24"/>
    </row>
    <row r="15" spans="1:19" ht="21.75" x14ac:dyDescent="0.6">
      <c r="A15" s="18">
        <v>12</v>
      </c>
      <c r="B15" s="11">
        <v>509</v>
      </c>
      <c r="C15" s="28">
        <v>554742.94000000006</v>
      </c>
      <c r="D15" s="10">
        <v>231</v>
      </c>
      <c r="E15" s="7">
        <v>255932.82999999987</v>
      </c>
      <c r="F15" s="10">
        <v>1438</v>
      </c>
      <c r="G15" s="7">
        <v>244</v>
      </c>
      <c r="H15" s="7">
        <v>1</v>
      </c>
      <c r="I15" s="8">
        <v>0</v>
      </c>
      <c r="J15" s="8">
        <v>4</v>
      </c>
      <c r="K15" s="8">
        <v>0</v>
      </c>
      <c r="L15" s="7">
        <v>29</v>
      </c>
      <c r="M15" s="7">
        <v>0</v>
      </c>
      <c r="N15" s="8">
        <v>0</v>
      </c>
      <c r="O15" s="23"/>
      <c r="P15" s="23"/>
      <c r="Q15" s="23"/>
      <c r="R15" s="23"/>
      <c r="S15" s="24"/>
    </row>
    <row r="16" spans="1:19" ht="21.75" x14ac:dyDescent="0.6">
      <c r="A16" s="17">
        <v>13</v>
      </c>
      <c r="B16" s="11">
        <v>547</v>
      </c>
      <c r="C16" s="29">
        <v>502316.05999999988</v>
      </c>
      <c r="D16" s="10">
        <v>297</v>
      </c>
      <c r="E16" s="7">
        <v>273775.03000000014</v>
      </c>
      <c r="F16" s="10">
        <v>1756</v>
      </c>
      <c r="G16" s="7">
        <v>232</v>
      </c>
      <c r="H16" s="7">
        <v>0</v>
      </c>
      <c r="I16" s="8">
        <v>0</v>
      </c>
      <c r="J16" s="8">
        <v>0</v>
      </c>
      <c r="K16" s="8">
        <v>0</v>
      </c>
      <c r="L16" s="7">
        <v>18</v>
      </c>
      <c r="M16" s="7">
        <v>0</v>
      </c>
      <c r="N16" s="8">
        <v>0</v>
      </c>
      <c r="O16" s="23"/>
      <c r="P16" s="23"/>
      <c r="Q16" s="23"/>
      <c r="R16" s="23"/>
      <c r="S16" s="24"/>
    </row>
    <row r="17" spans="1:51" ht="21.75" x14ac:dyDescent="0.6">
      <c r="A17" s="18">
        <v>14</v>
      </c>
      <c r="B17" s="11">
        <v>1023</v>
      </c>
      <c r="C17" s="28">
        <v>849494.40999999805</v>
      </c>
      <c r="D17" s="10">
        <v>553</v>
      </c>
      <c r="E17" s="7">
        <v>463021.56000000017</v>
      </c>
      <c r="F17" s="10">
        <v>3278</v>
      </c>
      <c r="G17" s="7">
        <v>430</v>
      </c>
      <c r="H17" s="7">
        <v>0</v>
      </c>
      <c r="I17" s="8">
        <v>0</v>
      </c>
      <c r="J17" s="8">
        <v>0</v>
      </c>
      <c r="K17" s="8">
        <v>0</v>
      </c>
      <c r="L17" s="7">
        <v>40</v>
      </c>
      <c r="M17" s="7">
        <v>0</v>
      </c>
      <c r="N17" s="8">
        <v>0</v>
      </c>
      <c r="O17" s="23"/>
      <c r="P17" s="23"/>
      <c r="Q17" s="23"/>
      <c r="R17" s="23"/>
      <c r="S17" s="24"/>
    </row>
    <row r="18" spans="1:51" ht="21.75" x14ac:dyDescent="0.6">
      <c r="A18" s="18">
        <v>15</v>
      </c>
      <c r="B18" s="11">
        <v>1501</v>
      </c>
      <c r="C18" s="28">
        <v>1399948.8600000027</v>
      </c>
      <c r="D18" s="10">
        <v>809</v>
      </c>
      <c r="E18" s="7">
        <v>727722.03000000142</v>
      </c>
      <c r="F18" s="10">
        <v>5402</v>
      </c>
      <c r="G18" s="7">
        <v>620</v>
      </c>
      <c r="H18" s="7">
        <v>0</v>
      </c>
      <c r="I18" s="8">
        <v>0</v>
      </c>
      <c r="J18" s="8">
        <v>0</v>
      </c>
      <c r="K18" s="8">
        <v>0</v>
      </c>
      <c r="L18" s="7">
        <v>72</v>
      </c>
      <c r="M18" s="7">
        <v>0</v>
      </c>
      <c r="N18" s="8">
        <v>0</v>
      </c>
      <c r="O18" s="23"/>
      <c r="P18" s="23"/>
      <c r="Q18" s="23"/>
      <c r="R18" s="23"/>
      <c r="S18" s="24"/>
    </row>
    <row r="19" spans="1:51" ht="21.75" x14ac:dyDescent="0.6">
      <c r="A19" s="17">
        <v>16</v>
      </c>
      <c r="B19" s="11">
        <v>570</v>
      </c>
      <c r="C19" s="28">
        <v>517270.66000000021</v>
      </c>
      <c r="D19" s="10">
        <v>290</v>
      </c>
      <c r="E19" s="7">
        <v>262117.49999999988</v>
      </c>
      <c r="F19" s="10">
        <v>2077</v>
      </c>
      <c r="G19" s="7">
        <v>263</v>
      </c>
      <c r="H19" s="7">
        <v>0</v>
      </c>
      <c r="I19" s="8">
        <v>0</v>
      </c>
      <c r="J19" s="8">
        <v>0</v>
      </c>
      <c r="K19" s="8">
        <v>0</v>
      </c>
      <c r="L19" s="7">
        <v>17</v>
      </c>
      <c r="M19" s="7">
        <v>0</v>
      </c>
      <c r="N19" s="8">
        <v>0</v>
      </c>
      <c r="O19" s="23"/>
      <c r="P19" s="23"/>
      <c r="Q19" s="23"/>
      <c r="R19" s="23"/>
      <c r="S19" s="24"/>
    </row>
    <row r="20" spans="1:51" ht="21.75" x14ac:dyDescent="0.6">
      <c r="A20" s="18">
        <v>17</v>
      </c>
      <c r="B20" s="11">
        <v>672</v>
      </c>
      <c r="C20" s="28">
        <v>652618.48000000021</v>
      </c>
      <c r="D20" s="10">
        <v>329</v>
      </c>
      <c r="E20" s="7">
        <v>309919.1500000002</v>
      </c>
      <c r="F20" s="10">
        <v>2538</v>
      </c>
      <c r="G20" s="7">
        <v>324</v>
      </c>
      <c r="H20" s="7">
        <v>0</v>
      </c>
      <c r="I20" s="8">
        <v>0</v>
      </c>
      <c r="J20" s="8">
        <v>0</v>
      </c>
      <c r="K20" s="8">
        <v>0</v>
      </c>
      <c r="L20" s="7">
        <v>19</v>
      </c>
      <c r="M20" s="7">
        <v>0</v>
      </c>
      <c r="N20" s="8">
        <v>0</v>
      </c>
      <c r="O20" s="23"/>
      <c r="P20" s="23"/>
      <c r="Q20" s="23"/>
      <c r="R20" s="23"/>
      <c r="S20" s="24"/>
    </row>
    <row r="21" spans="1:51" ht="21.75" x14ac:dyDescent="0.6">
      <c r="A21" s="18">
        <v>18</v>
      </c>
      <c r="B21" s="11">
        <v>785</v>
      </c>
      <c r="C21" s="28">
        <v>1221477.310000001</v>
      </c>
      <c r="D21" s="10">
        <v>389</v>
      </c>
      <c r="E21" s="7">
        <v>377162.47</v>
      </c>
      <c r="F21" s="10">
        <v>2596</v>
      </c>
      <c r="G21" s="7">
        <v>371</v>
      </c>
      <c r="H21" s="7">
        <v>1</v>
      </c>
      <c r="I21" s="8">
        <v>0</v>
      </c>
      <c r="J21" s="8">
        <v>0</v>
      </c>
      <c r="K21" s="8">
        <v>0</v>
      </c>
      <c r="L21" s="7">
        <v>24</v>
      </c>
      <c r="M21" s="7">
        <v>0</v>
      </c>
      <c r="N21" s="8">
        <v>0</v>
      </c>
      <c r="O21" s="23"/>
      <c r="P21" s="23"/>
      <c r="Q21" s="23"/>
      <c r="R21" s="23"/>
      <c r="S21" s="24"/>
    </row>
    <row r="22" spans="1:51" ht="21.75" x14ac:dyDescent="0.6">
      <c r="A22" s="17">
        <v>19</v>
      </c>
      <c r="B22" s="11">
        <v>469</v>
      </c>
      <c r="C22" s="28">
        <v>532767.50999999989</v>
      </c>
      <c r="D22" s="10">
        <v>254</v>
      </c>
      <c r="E22" s="7">
        <v>315815.63999999996</v>
      </c>
      <c r="F22" s="10">
        <v>2114</v>
      </c>
      <c r="G22" s="7">
        <v>192</v>
      </c>
      <c r="H22" s="7">
        <v>2</v>
      </c>
      <c r="I22" s="8">
        <v>0</v>
      </c>
      <c r="J22" s="8">
        <v>0</v>
      </c>
      <c r="K22" s="8">
        <v>0</v>
      </c>
      <c r="L22" s="7">
        <v>20</v>
      </c>
      <c r="M22" s="7">
        <v>1</v>
      </c>
      <c r="N22" s="8">
        <v>0</v>
      </c>
      <c r="O22" s="23"/>
      <c r="P22" s="23"/>
      <c r="Q22" s="23"/>
      <c r="R22" s="23"/>
      <c r="S22" s="24"/>
    </row>
    <row r="23" spans="1:51" ht="21.75" x14ac:dyDescent="0.6">
      <c r="A23" s="18">
        <v>20</v>
      </c>
      <c r="B23" s="11">
        <v>543</v>
      </c>
      <c r="C23" s="28">
        <v>585172.91</v>
      </c>
      <c r="D23" s="10">
        <v>289</v>
      </c>
      <c r="E23" s="7">
        <v>284766.86999999988</v>
      </c>
      <c r="F23" s="10">
        <v>1893</v>
      </c>
      <c r="G23" s="7">
        <v>230</v>
      </c>
      <c r="H23" s="7">
        <v>1</v>
      </c>
      <c r="I23" s="8">
        <v>0</v>
      </c>
      <c r="J23" s="8">
        <v>1</v>
      </c>
      <c r="K23" s="8">
        <v>0</v>
      </c>
      <c r="L23" s="7">
        <v>22</v>
      </c>
      <c r="M23" s="7">
        <v>0</v>
      </c>
      <c r="N23" s="8">
        <v>0</v>
      </c>
      <c r="O23" s="23"/>
      <c r="P23" s="23"/>
      <c r="Q23" s="23"/>
      <c r="R23" s="23"/>
      <c r="S23" s="24"/>
    </row>
    <row r="24" spans="1:51" ht="21.75" x14ac:dyDescent="0.6">
      <c r="A24" s="18">
        <v>21</v>
      </c>
      <c r="B24" s="11">
        <v>373</v>
      </c>
      <c r="C24" s="28">
        <v>694191.48</v>
      </c>
      <c r="D24" s="10">
        <v>202</v>
      </c>
      <c r="E24" s="7">
        <v>322590.83000000007</v>
      </c>
      <c r="F24" s="10">
        <v>1623</v>
      </c>
      <c r="G24" s="7">
        <v>143</v>
      </c>
      <c r="H24" s="7">
        <v>0</v>
      </c>
      <c r="I24" s="8">
        <v>0</v>
      </c>
      <c r="J24" s="8">
        <v>1</v>
      </c>
      <c r="K24" s="8">
        <v>0</v>
      </c>
      <c r="L24" s="7">
        <v>25</v>
      </c>
      <c r="M24" s="7">
        <v>2</v>
      </c>
      <c r="N24" s="8">
        <v>0</v>
      </c>
      <c r="O24" s="23"/>
      <c r="P24" s="23"/>
      <c r="Q24" s="23"/>
      <c r="R24" s="23"/>
      <c r="S24" s="24"/>
    </row>
    <row r="25" spans="1:51" ht="21.75" x14ac:dyDescent="0.6">
      <c r="A25" s="17">
        <v>22</v>
      </c>
      <c r="B25" s="11">
        <v>451</v>
      </c>
      <c r="C25" s="28">
        <v>1530657.4700000007</v>
      </c>
      <c r="D25" s="10">
        <v>247</v>
      </c>
      <c r="E25" s="7">
        <v>481843.77999999968</v>
      </c>
      <c r="F25" s="10">
        <v>1498</v>
      </c>
      <c r="G25" s="7">
        <v>162</v>
      </c>
      <c r="H25" s="7">
        <v>1</v>
      </c>
      <c r="I25" s="8">
        <v>0</v>
      </c>
      <c r="J25" s="8">
        <v>0</v>
      </c>
      <c r="K25" s="8">
        <v>0</v>
      </c>
      <c r="L25" s="7">
        <v>41</v>
      </c>
      <c r="M25" s="7">
        <v>0</v>
      </c>
      <c r="N25" s="8">
        <v>0</v>
      </c>
      <c r="O25" s="23"/>
      <c r="P25" s="23"/>
      <c r="Q25" s="23"/>
      <c r="R25" s="23"/>
      <c r="S25" s="24"/>
    </row>
    <row r="26" spans="1:51" s="5" customFormat="1" ht="30" customHeight="1" thickBot="1" x14ac:dyDescent="0.6">
      <c r="A26" s="6" t="s">
        <v>1</v>
      </c>
      <c r="B26" s="12">
        <f>SUM(B4:B25)</f>
        <v>14475</v>
      </c>
      <c r="C26" s="12">
        <f>SUM(C4:C25)</f>
        <v>21270183.06000001</v>
      </c>
      <c r="D26" s="12">
        <f t="shared" ref="D26:F26" si="0">SUM(D4:D25)</f>
        <v>7554</v>
      </c>
      <c r="E26" s="4">
        <f t="shared" si="0"/>
        <v>9751903.1500000004</v>
      </c>
      <c r="F26" s="12">
        <f t="shared" si="0"/>
        <v>54435</v>
      </c>
      <c r="G26" s="12">
        <f t="shared" ref="G26:N26" si="1">SUM(G4:G25)</f>
        <v>6053</v>
      </c>
      <c r="H26" s="12">
        <f t="shared" si="1"/>
        <v>15</v>
      </c>
      <c r="I26" s="12">
        <f t="shared" si="1"/>
        <v>0</v>
      </c>
      <c r="J26" s="12">
        <f t="shared" si="1"/>
        <v>10</v>
      </c>
      <c r="K26" s="12">
        <f t="shared" si="1"/>
        <v>1</v>
      </c>
      <c r="L26" s="12">
        <f t="shared" si="1"/>
        <v>836</v>
      </c>
      <c r="M26" s="12">
        <f t="shared" si="1"/>
        <v>6</v>
      </c>
      <c r="N26" s="12">
        <f t="shared" si="1"/>
        <v>0</v>
      </c>
      <c r="O26" s="23"/>
      <c r="P26" s="23"/>
      <c r="Q26" s="23"/>
      <c r="R26" s="27"/>
      <c r="S26" s="25"/>
    </row>
    <row r="27" spans="1:51" ht="36.75" customHeight="1" x14ac:dyDescent="0.25"/>
    <row r="30" spans="1:51" x14ac:dyDescent="0.25">
      <c r="M30" s="14"/>
    </row>
    <row r="31" spans="1:51" x14ac:dyDescent="0.25">
      <c r="L31" s="9"/>
      <c r="R31" s="26"/>
      <c r="S31" s="26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</row>
    <row r="32" spans="1:51" x14ac:dyDescent="0.25">
      <c r="L32" s="9"/>
      <c r="R32" s="26"/>
      <c r="S32" s="26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</row>
    <row r="33" spans="18:51" x14ac:dyDescent="0.25">
      <c r="R33" s="26"/>
      <c r="S33" s="26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</row>
  </sheetData>
  <mergeCells count="4">
    <mergeCell ref="B2:C2"/>
    <mergeCell ref="B1:N1"/>
    <mergeCell ref="A1:A3"/>
    <mergeCell ref="D2:F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2024-07-02T05:45:13Z</dcterms:modified>
</cp:coreProperties>
</file>